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a\Desktop\MAS\príloha_13\"/>
    </mc:Choice>
  </mc:AlternateContent>
  <bookViews>
    <workbookView xWindow="0" yWindow="0" windowWidth="38400" windowHeight="17700"/>
  </bookViews>
  <sheets>
    <sheet name="Kritéria" sheetId="3" r:id="rId1"/>
    <sheet name="Výkazy" sheetId="4" r:id="rId2"/>
  </sheets>
  <calcPr calcId="162913"/>
</workbook>
</file>

<file path=xl/calcChain.xml><?xml version="1.0" encoding="utf-8"?>
<calcChain xmlns="http://schemas.openxmlformats.org/spreadsheetml/2006/main">
  <c r="K10" i="3" l="1"/>
  <c r="B2" i="4" l="1"/>
  <c r="B14" i="3"/>
  <c r="A22" i="3" l="1"/>
  <c r="C18" i="3"/>
  <c r="C19" i="3"/>
  <c r="B19" i="3"/>
  <c r="B18" i="3"/>
  <c r="A14" i="3"/>
  <c r="C188" i="4" l="1"/>
  <c r="C192" i="4"/>
  <c r="C196" i="4"/>
  <c r="C206" i="4"/>
  <c r="C202" i="4" s="1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<sst xmlns="http://schemas.openxmlformats.org/spreadsheetml/2006/main" count="437" uniqueCount="364">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</sst>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/>
    <cellStyle name="normální_List1" xfId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B18" sqref="B18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7" width="10.7109375" style="1" customWidth="1"/>
    <col min="8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2"/>
      <c r="C6" s="63"/>
      <c r="D6" s="63"/>
      <c r="E6" s="64"/>
    </row>
    <row r="7" spans="1:11" ht="15" customHeight="1" x14ac:dyDescent="0.2">
      <c r="A7" s="14" t="s">
        <v>109</v>
      </c>
      <c r="B7" s="65"/>
      <c r="C7" s="66"/>
      <c r="D7" s="66"/>
      <c r="E7" s="67"/>
    </row>
    <row r="8" spans="1:11" ht="33" customHeight="1" x14ac:dyDescent="0.2">
      <c r="A8" s="14" t="s">
        <v>110</v>
      </c>
      <c r="B8" s="68"/>
      <c r="C8" s="69"/>
      <c r="D8" s="69"/>
      <c r="E8" s="70"/>
    </row>
    <row r="9" spans="1:11" ht="15" customHeight="1" x14ac:dyDescent="0.2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">
      <c r="A10" s="14" t="s">
        <v>112</v>
      </c>
      <c r="B10" s="61" t="s">
        <v>363</v>
      </c>
      <c r="C10" s="61"/>
      <c r="D10" s="61"/>
      <c r="E10" s="61"/>
      <c r="K10" s="56">
        <f ca="1">TODAY()</f>
        <v>43860</v>
      </c>
    </row>
    <row r="11" spans="1:11" ht="15" customHeight="1" x14ac:dyDescent="0.2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Zadajte rok na hárku Výkazy</v>
      </c>
      <c r="B14" s="57" t="str">
        <f>IF(Výkazy!C2="","",TRANSPOSE(Výkazy!C2))</f>
        <v/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IF(B14=2013,I18,IF(OR(B14=2014,B14=2015,B14=2016,B14=2017,B14=2018,B14=2019),L18,""))</f>
        <v/>
      </c>
      <c r="C18" s="19" t="str">
        <f>IF(B14=2013,J18,IF(OR(B14=2014,B14=2015,B14=2016,B14=2017,B14=2018,B14=2019),M18,""))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IF(B14=2013,I19,IF(OR(B14=2014,B14=2015,B14=2016,B14=2017,B14=2018,B14=2019),L19,""))</f>
        <v/>
      </c>
      <c r="C19" s="19" t="str">
        <f>IF(B14=2013,J19,IF(OR(B14=2014,B14=2015,B14=2016,B14=2017,B14=2018,B14=2019),M19,""))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C2" sqref="C2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9.140625" style="12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>IF(C2="","vyberte rok",IF(AND(Kritéria!K10&lt;Kritéria!K11,C2=2018),"preukázanie kritérií za rok 2018 je možné až v roku 2019",""))</f>
        <v>vyberte rok</v>
      </c>
      <c r="C2" s="27"/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1" t="s">
        <v>115</v>
      </c>
      <c r="B4" s="71"/>
      <c r="C4" s="71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  <c r="E6" s="12">
        <v>2019</v>
      </c>
    </row>
    <row r="7" spans="1:5" x14ac:dyDescent="0.25">
      <c r="A7" s="33" t="s">
        <v>47</v>
      </c>
      <c r="B7" s="34" t="s">
        <v>118</v>
      </c>
      <c r="C7" s="35">
        <f>C8+C16+C26</f>
        <v>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</row>
    <row r="9" spans="1:5" x14ac:dyDescent="0.25">
      <c r="A9" s="36" t="s">
        <v>49</v>
      </c>
      <c r="B9" s="37" t="s">
        <v>120</v>
      </c>
      <c r="C9" s="38"/>
    </row>
    <row r="10" spans="1:5" x14ac:dyDescent="0.25">
      <c r="A10" s="36" t="s">
        <v>50</v>
      </c>
      <c r="B10" s="37" t="s">
        <v>121</v>
      </c>
      <c r="C10" s="38"/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1" t="s">
        <v>45</v>
      </c>
      <c r="B157" s="71"/>
      <c r="C157" s="71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sheetProtection sheet="1" objects="1" scenarios="1"/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>
      <formula1>$E$1:$E$6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Kužma Emil</cp:lastModifiedBy>
  <cp:lastPrinted>2018-11-23T08:54:44Z</cp:lastPrinted>
  <dcterms:created xsi:type="dcterms:W3CDTF">2015-04-15T18:27:28Z</dcterms:created>
  <dcterms:modified xsi:type="dcterms:W3CDTF">2020-01-30T13:26:35Z</dcterms:modified>
</cp:coreProperties>
</file>